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san.bolumcu\Downloads\"/>
    </mc:Choice>
  </mc:AlternateContent>
  <bookViews>
    <workbookView xWindow="0" yWindow="0" windowWidth="28800" windowHeight="12345" tabRatio="828"/>
  </bookViews>
  <sheets>
    <sheet name="12-3" sheetId="57" r:id="rId1"/>
  </sheets>
  <calcPr calcId="162913"/>
</workbook>
</file>

<file path=xl/calcChain.xml><?xml version="1.0" encoding="utf-8"?>
<calcChain xmlns="http://schemas.openxmlformats.org/spreadsheetml/2006/main">
  <c r="C12" i="57" l="1"/>
  <c r="C11" i="57"/>
  <c r="C10" i="57"/>
  <c r="U7" i="57"/>
  <c r="U6" i="57"/>
  <c r="U5" i="57"/>
  <c r="L7" i="57"/>
  <c r="L6" i="57"/>
  <c r="L5" i="57"/>
  <c r="C7" i="57"/>
  <c r="C6" i="57"/>
  <c r="C5" i="57"/>
  <c r="J29" i="57" l="1"/>
  <c r="J21" i="57"/>
  <c r="J22" i="57"/>
  <c r="J27" i="57"/>
  <c r="J24" i="57"/>
  <c r="J19" i="57"/>
  <c r="J28" i="57"/>
  <c r="J18" i="57"/>
  <c r="J23" i="57"/>
  <c r="J25" i="57"/>
  <c r="J20" i="57"/>
  <c r="J26" i="57"/>
</calcChain>
</file>

<file path=xl/sharedStrings.xml><?xml version="1.0" encoding="utf-8"?>
<sst xmlns="http://schemas.openxmlformats.org/spreadsheetml/2006/main" count="106" uniqueCount="71">
  <si>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</si>
  <si>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</si>
  <si>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</si>
  <si>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</si>
  <si>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</si>
  <si>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</si>
  <si>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</si>
  <si>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</si>
  <si>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</si>
  <si>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</si>
  <si>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A3-A1</t>
  </si>
  <si>
    <t>A2-A3</t>
  </si>
  <si>
    <t>A1</t>
  </si>
  <si>
    <t>A2</t>
  </si>
  <si>
    <t>A3</t>
  </si>
  <si>
    <t>4-</t>
  </si>
  <si>
    <t>5-</t>
  </si>
  <si>
    <t>B GRUBU</t>
  </si>
  <si>
    <t>6-</t>
  </si>
  <si>
    <t>B1</t>
  </si>
  <si>
    <t>B2</t>
  </si>
  <si>
    <t>B3</t>
  </si>
  <si>
    <t>B1-B2</t>
  </si>
  <si>
    <t>B3-B1</t>
  </si>
  <si>
    <t>B2-B3</t>
  </si>
  <si>
    <t>7-</t>
  </si>
  <si>
    <t>8-</t>
  </si>
  <si>
    <t>C GRUBU</t>
  </si>
  <si>
    <t>C1-C2</t>
  </si>
  <si>
    <t>C3-C1</t>
  </si>
  <si>
    <t>C2-C3</t>
  </si>
  <si>
    <t>C1</t>
  </si>
  <si>
    <t>C2</t>
  </si>
  <si>
    <t>C3</t>
  </si>
  <si>
    <t>9-</t>
  </si>
  <si>
    <t>10-</t>
  </si>
  <si>
    <t>11-</t>
  </si>
  <si>
    <t>12-</t>
  </si>
  <si>
    <t>D GRUBU</t>
  </si>
  <si>
    <t>D1</t>
  </si>
  <si>
    <t>D2</t>
  </si>
  <si>
    <t>D3</t>
  </si>
  <si>
    <t>D1-D2</t>
  </si>
  <si>
    <t>D3-D1</t>
  </si>
  <si>
    <t>D2-D3</t>
  </si>
  <si>
    <t>KURA SONUCU</t>
  </si>
  <si>
    <t>TOKİ Kazım Karabekir Ortaokulu(A)</t>
  </si>
  <si>
    <t>ÖZEL BATMAN FİNAL ORTAOKULU(A)</t>
  </si>
  <si>
    <t>Aydınkonak Ortaokulu</t>
  </si>
  <si>
    <t>2022-2023 OKUL SPORLARI BASKETBOL</t>
  </si>
  <si>
    <t>YILDIZ ERKEKLER MAHALLİ YARIŞMALARI</t>
  </si>
  <si>
    <t>ÇOK AMAÇLI SPOR SALONU</t>
  </si>
  <si>
    <t>Petrol Ortaokulu</t>
  </si>
  <si>
    <t>Metin Bostancıoğlu Ortaokulu</t>
  </si>
  <si>
    <t>Borsa İstanbul Belde Ortaokulu</t>
  </si>
  <si>
    <t>Fatih Ortaokulu</t>
  </si>
  <si>
    <t>Gültepe Ortaokulu</t>
  </si>
  <si>
    <t>Necip Fazıl Ortaokulu</t>
  </si>
  <si>
    <t>ÖZEL BATMAN FİNAL ORTAOKULU</t>
  </si>
  <si>
    <t>ÖZEL GİRNE KOLEJİ BATMAN ORTAOKULU</t>
  </si>
  <si>
    <t>Derince Ortaokulu</t>
  </si>
  <si>
    <t>Yücebağ Ortaokulu</t>
  </si>
  <si>
    <t>TOKİ Kazım Karabekir Ortaokulu</t>
  </si>
  <si>
    <t>A GRUBU 1.Sİ-B GRUBU 2.Sİ</t>
  </si>
  <si>
    <t xml:space="preserve">       B GRUBU 1.Sİ-A GRUBU 2.Sİ</t>
  </si>
  <si>
    <t>C GRUBU 1.Sİ-D GRUBU 2.Sİ</t>
  </si>
  <si>
    <t>D GRUBU 1.Sİ-C GRUBU 2.Sİ</t>
  </si>
  <si>
    <t xml:space="preserve"> (3.LÜK-4.LÜK)</t>
  </si>
  <si>
    <t xml:space="preserve">FİNAL </t>
  </si>
  <si>
    <t>13. MAÇIN GALİBİ-15. MAÇIN GALİBİ</t>
  </si>
  <si>
    <t>14.MAÇ GALİBİ-16. MAÇ GALİBİ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</si>
</sst>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55"/>
      <name val="Arial Tur"/>
      <charset val="162"/>
    </font>
    <font>
      <b/>
      <sz val="14"/>
      <name val="Arial Tur"/>
      <charset val="162"/>
    </font>
    <font>
      <u/>
      <sz val="10"/>
      <color theme="10"/>
      <name val="Arial Tur"/>
      <charset val="162"/>
    </font>
    <font>
      <sz val="10"/>
      <color theme="0"/>
      <name val="Arial Tur"/>
      <charset val="162"/>
    </font>
    <font>
      <u/>
      <sz val="12"/>
      <color theme="0"/>
      <name val="Arial Tur"/>
      <charset val="162"/>
    </font>
    <font>
      <sz val="10"/>
      <color rgb="FF000000"/>
      <name val="Segoe UI"/>
    </font>
    <font>
      <b/>
      <sz val="10"/>
      <color theme="1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6" fillId="7" borderId="0" xfId="0" applyFont="1" applyFill="1" applyProtection="1"/>
    <xf numFmtId="0" fontId="0" fillId="8" borderId="29" xfId="0" applyFill="1" applyBorder="1" applyAlignment="1" applyProtection="1">
      <alignment horizontal="center" vertical="center" wrapText="1" shrinkToFit="1"/>
    </xf>
    <xf numFmtId="0" fontId="0" fillId="8" borderId="30" xfId="0" applyFill="1" applyBorder="1" applyAlignment="1" applyProtection="1">
      <alignment horizontal="center" vertical="center" wrapText="1" shrinkToFit="1"/>
    </xf>
    <xf numFmtId="0" fontId="0" fillId="8" borderId="31" xfId="0" applyFill="1" applyBorder="1" applyAlignment="1" applyProtection="1">
      <alignment horizontal="center" vertical="center" wrapText="1" shrinkToFit="1"/>
    </xf>
    <xf numFmtId="0" fontId="0" fillId="8" borderId="32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 wrapText="1" shrinkToFit="1"/>
    </xf>
    <xf numFmtId="0" fontId="0" fillId="8" borderId="7" xfId="0" applyFill="1" applyBorder="1" applyAlignment="1" applyProtection="1">
      <alignment horizontal="center" vertical="center" wrapText="1" shrinkToFit="1"/>
    </xf>
    <xf numFmtId="0" fontId="0" fillId="8" borderId="33" xfId="0" applyFill="1" applyBorder="1" applyAlignment="1" applyProtection="1">
      <alignment horizontal="center" vertical="center" wrapText="1" shrinkToFit="1"/>
    </xf>
    <xf numFmtId="0" fontId="0" fillId="8" borderId="35" xfId="0" applyFill="1" applyBorder="1" applyAlignment="1" applyProtection="1">
      <alignment horizontal="center" vertical="center" wrapText="1" shrinkToFit="1"/>
    </xf>
    <xf numFmtId="0" fontId="0" fillId="8" borderId="36" xfId="0" applyFill="1" applyBorder="1" applyAlignment="1" applyProtection="1">
      <alignment horizontal="center" vertical="center" wrapText="1" shrinkToFit="1"/>
    </xf>
    <xf numFmtId="0" fontId="0" fillId="8" borderId="37" xfId="0" applyFill="1" applyBorder="1" applyAlignment="1" applyProtection="1">
      <alignment horizontal="center" vertical="center" wrapText="1" shrinkToFit="1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0" fillId="4" borderId="0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>
      <alignment horizontal="left" vertical="top" wrapText="1" readingOrder="1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7" fillId="7" borderId="0" xfId="1" applyFont="1" applyFill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0" fillId="7" borderId="5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vertical="center"/>
    </xf>
    <xf numFmtId="14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20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14" fontId="0" fillId="8" borderId="26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26" xfId="0" applyFill="1" applyBorder="1" applyAlignment="1" applyProtection="1">
      <alignment horizontal="center" vertical="center" wrapText="1" shrinkToFit="1"/>
      <protection locked="0"/>
    </xf>
    <xf numFmtId="20" fontId="0" fillId="8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35" xfId="0" applyFill="1" applyBorder="1" applyAlignment="1" applyProtection="1">
      <alignment horizontal="center" vertical="center"/>
    </xf>
    <xf numFmtId="0" fontId="0" fillId="8" borderId="36" xfId="0" applyFill="1" applyBorder="1" applyAlignment="1" applyProtection="1">
      <alignment horizontal="center" vertical="center"/>
    </xf>
    <xf numFmtId="0" fontId="0" fillId="8" borderId="38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 wrapText="1" shrinkToFit="1"/>
    </xf>
    <xf numFmtId="0" fontId="0" fillId="8" borderId="27" xfId="0" applyFill="1" applyBorder="1" applyAlignment="1" applyProtection="1">
      <alignment horizontal="center" vertical="center"/>
    </xf>
    <xf numFmtId="0" fontId="0" fillId="8" borderId="8" xfId="0" applyFill="1" applyBorder="1" applyAlignment="1" applyProtection="1">
      <alignment horizontal="center" vertical="center"/>
    </xf>
    <xf numFmtId="0" fontId="0" fillId="8" borderId="28" xfId="0" applyFill="1" applyBorder="1" applyAlignment="1" applyProtection="1">
      <alignment horizontal="center" vertical="center"/>
    </xf>
    <xf numFmtId="20" fontId="0" fillId="8" borderId="15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5" xfId="0" applyFill="1" applyBorder="1" applyAlignment="1" applyProtection="1">
      <alignment horizontal="center" vertical="center" wrapText="1" shrinkToFit="1"/>
      <protection locked="0"/>
    </xf>
    <xf numFmtId="0" fontId="0" fillId="8" borderId="29" xfId="0" applyFill="1" applyBorder="1" applyAlignment="1" applyProtection="1">
      <alignment horizontal="center" vertical="center"/>
    </xf>
    <xf numFmtId="0" fontId="0" fillId="8" borderId="30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34" xfId="0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textRotation="90"/>
    </xf>
    <xf numFmtId="0" fontId="2" fillId="2" borderId="20" xfId="0" applyFont="1" applyFill="1" applyBorder="1" applyAlignment="1" applyProtection="1">
      <alignment horizontal="center" vertical="center" textRotation="90"/>
    </xf>
    <xf numFmtId="0" fontId="2" fillId="2" borderId="21" xfId="0" applyFont="1" applyFill="1" applyBorder="1" applyAlignment="1" applyProtection="1">
      <alignment horizontal="center" vertical="center" textRotation="90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 shrinkToFit="1"/>
    </xf>
    <xf numFmtId="0" fontId="4" fillId="6" borderId="6" xfId="0" applyFont="1" applyFill="1" applyBorder="1" applyAlignment="1" applyProtection="1">
      <alignment horizontal="center" vertical="center" shrinkToFit="1"/>
    </xf>
    <xf numFmtId="0" fontId="4" fillId="6" borderId="11" xfId="0" applyFont="1" applyFill="1" applyBorder="1" applyAlignment="1" applyProtection="1">
      <alignment horizontal="center" vertical="center" shrinkToFit="1"/>
    </xf>
    <xf numFmtId="0" fontId="4" fillId="6" borderId="22" xfId="0" applyFont="1" applyFill="1" applyBorder="1" applyAlignment="1" applyProtection="1">
      <alignment horizontal="center" vertical="center" shrinkToFit="1"/>
    </xf>
    <xf numFmtId="0" fontId="4" fillId="6" borderId="0" xfId="0" applyFont="1" applyFill="1" applyBorder="1" applyAlignment="1" applyProtection="1">
      <alignment horizontal="center" vertical="center" shrinkToFit="1"/>
    </xf>
    <xf numFmtId="0" fontId="4" fillId="6" borderId="23" xfId="0" applyFont="1" applyFill="1" applyBorder="1" applyAlignment="1" applyProtection="1">
      <alignment horizontal="center" vertical="center" shrinkToFit="1"/>
    </xf>
    <xf numFmtId="0" fontId="4" fillId="6" borderId="24" xfId="0" applyFont="1" applyFill="1" applyBorder="1" applyAlignment="1" applyProtection="1">
      <alignment horizontal="center" vertical="center" shrinkToFit="1"/>
    </xf>
    <xf numFmtId="0" fontId="4" fillId="6" borderId="9" xfId="0" applyFont="1" applyFill="1" applyBorder="1" applyAlignment="1" applyProtection="1">
      <alignment horizontal="center" vertical="center" shrinkToFit="1"/>
    </xf>
    <xf numFmtId="0" fontId="4" fillId="6" borderId="25" xfId="0" applyFont="1" applyFill="1" applyBorder="1" applyAlignment="1" applyProtection="1">
      <alignment horizontal="center" vertical="center" shrinkToFit="1"/>
    </xf>
    <xf numFmtId="0" fontId="0" fillId="8" borderId="13" xfId="0" applyFill="1" applyBorder="1" applyAlignment="1" applyProtection="1">
      <alignment horizontal="center" vertical="center" wrapText="1" shrinkToFit="1"/>
    </xf>
    <xf numFmtId="0" fontId="0" fillId="8" borderId="13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</xf>
    <xf numFmtId="14" fontId="0" fillId="8" borderId="39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39" xfId="0" applyFill="1" applyBorder="1" applyAlignment="1" applyProtection="1">
      <alignment horizontal="center" vertical="center" wrapText="1" shrinkToFit="1"/>
      <protection locked="0"/>
    </xf>
    <xf numFmtId="0" fontId="0" fillId="8" borderId="5" xfId="0" applyFill="1" applyBorder="1" applyAlignment="1" applyProtection="1">
      <alignment horizontal="center" vertical="center" wrapText="1" shrinkToFit="1"/>
      <protection locked="0"/>
    </xf>
    <xf numFmtId="0" fontId="0" fillId="8" borderId="18" xfId="0" applyFill="1" applyBorder="1" applyAlignment="1" applyProtection="1">
      <alignment horizontal="center" vertical="center" wrapText="1" shrinkToFit="1"/>
    </xf>
    <xf numFmtId="0" fontId="0" fillId="8" borderId="0" xfId="0" applyFill="1" applyBorder="1" applyAlignment="1" applyProtection="1">
      <alignment horizontal="center" vertical="center" wrapText="1" shrinkToFit="1"/>
    </xf>
    <xf numFmtId="0" fontId="0" fillId="8" borderId="40" xfId="0" applyFill="1" applyBorder="1" applyAlignment="1" applyProtection="1">
      <alignment horizontal="center" vertical="center" wrapText="1" shrinkToFit="1"/>
    </xf>
    <xf numFmtId="0" fontId="0" fillId="8" borderId="18" xfId="0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0" fontId="0" fillId="8" borderId="23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8" borderId="41" xfId="0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37"/>
  <sheetViews>
    <sheetView showGridLines="0" tabSelected="1" zoomScaleNormal="100" workbookViewId="0">
      <selection activeCell="J29" sqref="J29:AA29"/>
    </sheetView>
  </sheetViews>
  <sheetFormatPr defaultColWidth="3.7109375" defaultRowHeight="15" customHeight="1" x14ac:dyDescent="0.2"/>
  <cols>
    <col min="1" max="1" width="3.7109375" style="9" customWidth="1"/>
    <col min="2" max="30" width="3.7109375" style="2" customWidth="1"/>
    <col min="31" max="16384" width="3.7109375" style="2"/>
  </cols>
  <sheetData>
    <row r="1" spans="1:52" ht="18" customHeight="1" x14ac:dyDescent="0.2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52" ht="18" customHeight="1" x14ac:dyDescent="0.2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C2" s="31" t="s">
        <v>8</v>
      </c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2" t="s">
        <v>45</v>
      </c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2" ht="15" customHeight="1" thickBot="1" x14ac:dyDescent="0.25">
      <c r="B3" s="19"/>
      <c r="C3" s="19"/>
      <c r="D3" s="19"/>
      <c r="E3" s="39" t="s">
        <v>51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8"/>
      <c r="X3" s="38"/>
      <c r="Y3" s="38"/>
      <c r="Z3" s="38"/>
      <c r="AC3" s="10" t="s">
        <v>1</v>
      </c>
      <c r="AD3" s="33" t="s">
        <v>46</v>
      </c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8" t="s">
        <v>12</v>
      </c>
      <c r="AP3" s="34" t="s">
        <v>47</v>
      </c>
      <c r="AQ3" s="34"/>
      <c r="AR3" s="34"/>
      <c r="AS3" s="34"/>
      <c r="AT3" s="34"/>
      <c r="AU3" s="34"/>
      <c r="AV3" s="34"/>
      <c r="AW3" s="34"/>
      <c r="AX3" s="34"/>
      <c r="AY3" s="34"/>
    </row>
    <row r="4" spans="1:52" ht="15" customHeight="1" thickBot="1" x14ac:dyDescent="0.25">
      <c r="B4" s="35" t="s">
        <v>0</v>
      </c>
      <c r="C4" s="36"/>
      <c r="D4" s="36"/>
      <c r="E4" s="36"/>
      <c r="F4" s="36"/>
      <c r="G4" s="36"/>
      <c r="H4" s="36"/>
      <c r="I4" s="37"/>
      <c r="J4" s="1"/>
      <c r="K4" s="35" t="s">
        <v>17</v>
      </c>
      <c r="L4" s="36"/>
      <c r="M4" s="36"/>
      <c r="N4" s="36"/>
      <c r="O4" s="36"/>
      <c r="P4" s="36"/>
      <c r="Q4" s="36"/>
      <c r="R4" s="37"/>
      <c r="T4" s="35" t="s">
        <v>27</v>
      </c>
      <c r="U4" s="36"/>
      <c r="V4" s="36"/>
      <c r="W4" s="36"/>
      <c r="X4" s="36"/>
      <c r="Y4" s="36"/>
      <c r="Z4" s="36"/>
      <c r="AA4" s="37"/>
      <c r="AC4" s="10" t="s">
        <v>2</v>
      </c>
      <c r="AD4" s="33" t="s">
        <v>52</v>
      </c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8" t="s">
        <v>13</v>
      </c>
      <c r="AP4" s="34" t="s">
        <v>59</v>
      </c>
      <c r="AQ4" s="34"/>
      <c r="AR4" s="34"/>
      <c r="AS4" s="34"/>
      <c r="AT4" s="34"/>
      <c r="AU4" s="34"/>
      <c r="AV4" s="34"/>
      <c r="AW4" s="34"/>
      <c r="AX4" s="34"/>
      <c r="AY4" s="34"/>
    </row>
    <row r="5" spans="1:52" ht="15" customHeight="1" x14ac:dyDescent="0.2">
      <c r="B5" s="3" t="s">
        <v>1</v>
      </c>
      <c r="C5" s="40" t="str">
        <f>AP3</f>
        <v>ÖZEL BATMAN FİNAL ORTAOKULU(A)</v>
      </c>
      <c r="D5" s="40"/>
      <c r="E5" s="40"/>
      <c r="F5" s="40"/>
      <c r="G5" s="40"/>
      <c r="H5" s="40"/>
      <c r="I5" s="41"/>
      <c r="K5" s="3" t="s">
        <v>1</v>
      </c>
      <c r="L5" s="40" t="str">
        <f>AP6</f>
        <v>TOKİ Kazım Karabekir Ortaokulu</v>
      </c>
      <c r="M5" s="40"/>
      <c r="N5" s="40"/>
      <c r="O5" s="40"/>
      <c r="P5" s="40"/>
      <c r="Q5" s="40"/>
      <c r="R5" s="41"/>
      <c r="T5" s="3" t="s">
        <v>1</v>
      </c>
      <c r="U5" s="40" t="str">
        <f>AP9</f>
        <v>Derince Ortaokulu</v>
      </c>
      <c r="V5" s="40"/>
      <c r="W5" s="40"/>
      <c r="X5" s="40"/>
      <c r="Y5" s="40"/>
      <c r="Z5" s="40"/>
      <c r="AA5" s="41"/>
      <c r="AC5" s="10" t="s">
        <v>3</v>
      </c>
      <c r="AD5" s="33" t="s">
        <v>53</v>
      </c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8" t="s">
        <v>14</v>
      </c>
      <c r="AP5" s="34" t="s">
        <v>55</v>
      </c>
      <c r="AQ5" s="34"/>
      <c r="AR5" s="34"/>
      <c r="AS5" s="34"/>
      <c r="AT5" s="34"/>
      <c r="AU5" s="34"/>
      <c r="AV5" s="34"/>
      <c r="AW5" s="34"/>
      <c r="AX5" s="34"/>
      <c r="AY5" s="34"/>
    </row>
    <row r="6" spans="1:52" ht="15" customHeight="1" x14ac:dyDescent="0.2">
      <c r="B6" s="4" t="s">
        <v>2</v>
      </c>
      <c r="C6" s="42" t="str">
        <f>AP4</f>
        <v>ÖZEL GİRNE KOLEJİ BATMAN ORTAOKULU</v>
      </c>
      <c r="D6" s="42"/>
      <c r="E6" s="42"/>
      <c r="F6" s="42"/>
      <c r="G6" s="42"/>
      <c r="H6" s="42"/>
      <c r="I6" s="43"/>
      <c r="K6" s="4" t="s">
        <v>2</v>
      </c>
      <c r="L6" s="42" t="str">
        <f>AP7</f>
        <v>Petrol Ortaokulu</v>
      </c>
      <c r="M6" s="42"/>
      <c r="N6" s="42"/>
      <c r="O6" s="42"/>
      <c r="P6" s="42"/>
      <c r="Q6" s="42"/>
      <c r="R6" s="43"/>
      <c r="T6" s="4" t="s">
        <v>2</v>
      </c>
      <c r="U6" s="42" t="str">
        <f>AP10</f>
        <v>Borsa İstanbul Belde Ortaokulu</v>
      </c>
      <c r="V6" s="42"/>
      <c r="W6" s="42"/>
      <c r="X6" s="42"/>
      <c r="Y6" s="42"/>
      <c r="Z6" s="42"/>
      <c r="AA6" s="43"/>
      <c r="AC6" s="10" t="s">
        <v>15</v>
      </c>
      <c r="AD6" s="33" t="s">
        <v>54</v>
      </c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8" t="s">
        <v>19</v>
      </c>
      <c r="AP6" s="34" t="s">
        <v>62</v>
      </c>
      <c r="AQ6" s="34"/>
      <c r="AR6" s="34"/>
      <c r="AS6" s="34"/>
      <c r="AT6" s="34"/>
      <c r="AU6" s="34"/>
      <c r="AV6" s="34"/>
      <c r="AW6" s="34"/>
      <c r="AX6" s="34"/>
      <c r="AY6" s="34"/>
    </row>
    <row r="7" spans="1:52" ht="15" customHeight="1" thickBot="1" x14ac:dyDescent="0.25">
      <c r="B7" s="5" t="s">
        <v>3</v>
      </c>
      <c r="C7" s="44" t="str">
        <f>AP5</f>
        <v>Fatih Ortaokulu</v>
      </c>
      <c r="D7" s="44"/>
      <c r="E7" s="44"/>
      <c r="F7" s="44"/>
      <c r="G7" s="44"/>
      <c r="H7" s="44"/>
      <c r="I7" s="45"/>
      <c r="K7" s="5" t="s">
        <v>3</v>
      </c>
      <c r="L7" s="44" t="str">
        <f>AP8</f>
        <v>Aydınkonak Ortaokulu</v>
      </c>
      <c r="M7" s="44"/>
      <c r="N7" s="44"/>
      <c r="O7" s="44"/>
      <c r="P7" s="44"/>
      <c r="Q7" s="44"/>
      <c r="R7" s="45"/>
      <c r="T7" s="5" t="s">
        <v>3</v>
      </c>
      <c r="U7" s="44" t="str">
        <f>AP11</f>
        <v>Necip Fazıl Ortaokulu</v>
      </c>
      <c r="V7" s="44"/>
      <c r="W7" s="44"/>
      <c r="X7" s="44"/>
      <c r="Y7" s="44"/>
      <c r="Z7" s="44"/>
      <c r="AA7" s="45"/>
      <c r="AC7" s="10" t="s">
        <v>16</v>
      </c>
      <c r="AD7" s="33" t="s">
        <v>55</v>
      </c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8" t="s">
        <v>20</v>
      </c>
      <c r="AP7" s="34" t="s">
        <v>52</v>
      </c>
      <c r="AQ7" s="34"/>
      <c r="AR7" s="34"/>
      <c r="AS7" s="34"/>
      <c r="AT7" s="34"/>
      <c r="AU7" s="34"/>
      <c r="AV7" s="34"/>
      <c r="AW7" s="34"/>
      <c r="AX7" s="34"/>
      <c r="AY7" s="34"/>
    </row>
    <row r="8" spans="1:52" ht="15" customHeight="1" thickBot="1" x14ac:dyDescent="0.25">
      <c r="B8" s="6"/>
      <c r="C8" s="7"/>
      <c r="D8" s="7"/>
      <c r="E8" s="7"/>
      <c r="F8" s="7"/>
      <c r="G8" s="7"/>
      <c r="H8" s="7"/>
      <c r="I8" s="7"/>
      <c r="K8" s="6"/>
      <c r="L8" s="7"/>
      <c r="M8" s="7"/>
      <c r="N8" s="7"/>
      <c r="O8" s="7"/>
      <c r="P8" s="7"/>
      <c r="Q8" s="7"/>
      <c r="R8" s="7"/>
      <c r="T8" s="6"/>
      <c r="U8" s="7"/>
      <c r="V8" s="7"/>
      <c r="W8" s="7"/>
      <c r="X8" s="7"/>
      <c r="Y8" s="7"/>
      <c r="Z8" s="7"/>
      <c r="AA8" s="7"/>
      <c r="AC8" s="10" t="s">
        <v>18</v>
      </c>
      <c r="AD8" s="33" t="s">
        <v>56</v>
      </c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8" t="s">
        <v>21</v>
      </c>
      <c r="AP8" s="34" t="s">
        <v>48</v>
      </c>
      <c r="AQ8" s="34"/>
      <c r="AR8" s="34"/>
      <c r="AS8" s="34"/>
      <c r="AT8" s="34"/>
      <c r="AU8" s="34"/>
      <c r="AV8" s="34"/>
      <c r="AW8" s="34"/>
      <c r="AX8" s="34"/>
      <c r="AY8" s="34"/>
    </row>
    <row r="9" spans="1:52" ht="15" customHeight="1" thickBot="1" x14ac:dyDescent="0.25">
      <c r="B9" s="35" t="s">
        <v>38</v>
      </c>
      <c r="C9" s="36"/>
      <c r="D9" s="36"/>
      <c r="E9" s="36"/>
      <c r="F9" s="36"/>
      <c r="G9" s="36"/>
      <c r="H9" s="36"/>
      <c r="I9" s="37"/>
      <c r="K9" s="14"/>
      <c r="L9" s="14"/>
      <c r="M9" s="14"/>
      <c r="N9" s="14"/>
      <c r="O9" s="14"/>
      <c r="P9" s="14"/>
      <c r="Q9" s="14"/>
      <c r="R9" s="14"/>
      <c r="T9" s="6"/>
      <c r="U9" s="7"/>
      <c r="V9" s="7"/>
      <c r="W9" s="7"/>
      <c r="X9" s="7"/>
      <c r="Y9" s="7"/>
      <c r="Z9" s="7"/>
      <c r="AA9" s="7"/>
      <c r="AC9" s="10" t="s">
        <v>25</v>
      </c>
      <c r="AD9" s="33" t="s">
        <v>57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8" t="s">
        <v>31</v>
      </c>
      <c r="AP9" s="34" t="s">
        <v>60</v>
      </c>
      <c r="AQ9" s="34"/>
      <c r="AR9" s="34"/>
      <c r="AS9" s="34"/>
      <c r="AT9" s="34"/>
      <c r="AU9" s="34"/>
      <c r="AV9" s="34"/>
      <c r="AW9" s="34"/>
      <c r="AX9" s="34"/>
      <c r="AY9" s="34"/>
    </row>
    <row r="10" spans="1:52" ht="15" customHeight="1" x14ac:dyDescent="0.2">
      <c r="B10" s="3" t="s">
        <v>1</v>
      </c>
      <c r="C10" s="40" t="str">
        <f>AP12</f>
        <v>Gültepe Ortaokulu</v>
      </c>
      <c r="D10" s="40"/>
      <c r="E10" s="40"/>
      <c r="F10" s="40"/>
      <c r="G10" s="40"/>
      <c r="H10" s="40"/>
      <c r="I10" s="41"/>
      <c r="K10" s="15"/>
      <c r="L10" s="16"/>
      <c r="M10" s="16"/>
      <c r="N10" s="16"/>
      <c r="O10" s="16"/>
      <c r="P10" s="16"/>
      <c r="Q10" s="16"/>
      <c r="R10" s="16"/>
      <c r="T10" s="6"/>
      <c r="U10" s="7"/>
      <c r="V10" s="7"/>
      <c r="W10" s="7"/>
      <c r="X10" s="7"/>
      <c r="Y10" s="7"/>
      <c r="Z10" s="7"/>
      <c r="AA10" s="7"/>
      <c r="AC10" s="10" t="s">
        <v>26</v>
      </c>
      <c r="AD10" s="33" t="s">
        <v>58</v>
      </c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8" t="s">
        <v>32</v>
      </c>
      <c r="AP10" s="34" t="s">
        <v>54</v>
      </c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ht="15" customHeight="1" x14ac:dyDescent="0.2">
      <c r="B11" s="4" t="s">
        <v>2</v>
      </c>
      <c r="C11" s="42" t="str">
        <f>AP13</f>
        <v>Metin Bostancıoğlu Ortaokulu</v>
      </c>
      <c r="D11" s="42"/>
      <c r="E11" s="42"/>
      <c r="F11" s="42"/>
      <c r="G11" s="42"/>
      <c r="H11" s="42"/>
      <c r="I11" s="43"/>
      <c r="K11" s="15"/>
      <c r="L11" s="16"/>
      <c r="M11" s="16"/>
      <c r="N11" s="16"/>
      <c r="O11" s="16"/>
      <c r="P11" s="16"/>
      <c r="Q11" s="16"/>
      <c r="R11" s="16"/>
      <c r="T11" s="6"/>
      <c r="U11" s="7"/>
      <c r="V11" s="7"/>
      <c r="W11" s="7"/>
      <c r="X11" s="7"/>
      <c r="Y11" s="7"/>
      <c r="Z11" s="7"/>
      <c r="AA11" s="7"/>
      <c r="AC11" s="10" t="s">
        <v>34</v>
      </c>
      <c r="AD11" s="33" t="s">
        <v>59</v>
      </c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8" t="s">
        <v>33</v>
      </c>
      <c r="AP11" s="34" t="s">
        <v>57</v>
      </c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ht="15" customHeight="1" thickBot="1" x14ac:dyDescent="0.25">
      <c r="B12" s="5" t="s">
        <v>3</v>
      </c>
      <c r="C12" s="44" t="str">
        <f>AP14</f>
        <v>Yücebağ Ortaokulu</v>
      </c>
      <c r="D12" s="44"/>
      <c r="E12" s="44"/>
      <c r="F12" s="44"/>
      <c r="G12" s="44"/>
      <c r="H12" s="44"/>
      <c r="I12" s="45"/>
      <c r="K12" s="15"/>
      <c r="L12" s="16"/>
      <c r="M12" s="16"/>
      <c r="N12" s="16"/>
      <c r="O12" s="16"/>
      <c r="P12" s="16"/>
      <c r="Q12" s="16"/>
      <c r="R12" s="16"/>
      <c r="T12" s="6"/>
      <c r="U12" s="7"/>
      <c r="V12" s="7"/>
      <c r="W12" s="7"/>
      <c r="X12" s="7"/>
      <c r="Y12" s="7"/>
      <c r="Z12" s="7"/>
      <c r="AA12" s="7"/>
      <c r="AC12" s="10" t="s">
        <v>35</v>
      </c>
      <c r="AD12" s="33" t="s">
        <v>60</v>
      </c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8" t="s">
        <v>39</v>
      </c>
      <c r="AP12" s="34" t="s">
        <v>56</v>
      </c>
      <c r="AQ12" s="34"/>
      <c r="AR12" s="34"/>
      <c r="AS12" s="34"/>
      <c r="AT12" s="34"/>
      <c r="AU12" s="34"/>
      <c r="AV12" s="34"/>
      <c r="AW12" s="34"/>
      <c r="AX12" s="34"/>
      <c r="AY12" s="34"/>
    </row>
    <row r="13" spans="1:52" ht="15" customHeight="1" x14ac:dyDescent="0.2">
      <c r="B13" s="6"/>
      <c r="C13" s="7"/>
      <c r="D13" s="7"/>
      <c r="E13" s="7"/>
      <c r="F13" s="7"/>
      <c r="G13" s="7"/>
      <c r="H13" s="7"/>
      <c r="I13" s="7"/>
      <c r="K13" s="15"/>
      <c r="L13" s="16"/>
      <c r="M13" s="16"/>
      <c r="N13" s="16"/>
      <c r="O13" s="16"/>
      <c r="P13" s="16"/>
      <c r="Q13" s="16"/>
      <c r="R13" s="16"/>
      <c r="T13" s="6"/>
      <c r="U13" s="7"/>
      <c r="V13" s="7"/>
      <c r="W13" s="7"/>
      <c r="X13" s="7"/>
      <c r="Y13" s="7"/>
      <c r="Z13" s="7"/>
      <c r="AA13" s="7"/>
      <c r="AC13" s="10" t="s">
        <v>36</v>
      </c>
      <c r="AD13" s="33" t="s">
        <v>61</v>
      </c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8" t="s">
        <v>40</v>
      </c>
      <c r="AP13" s="34" t="s">
        <v>53</v>
      </c>
      <c r="AQ13" s="34"/>
      <c r="AR13" s="34"/>
      <c r="AS13" s="34"/>
      <c r="AT13" s="34"/>
      <c r="AU13" s="34"/>
      <c r="AV13" s="34"/>
      <c r="AW13" s="34"/>
      <c r="AX13" s="34"/>
      <c r="AY13" s="34"/>
    </row>
    <row r="14" spans="1:52" ht="15" customHeight="1" thickBot="1" x14ac:dyDescent="0.25">
      <c r="B14" s="6"/>
      <c r="C14" s="7"/>
      <c r="D14" s="7"/>
      <c r="E14" s="7"/>
      <c r="F14" s="7"/>
      <c r="G14" s="7"/>
      <c r="H14" s="7"/>
      <c r="I14" s="7"/>
      <c r="K14" s="15"/>
      <c r="L14" s="16"/>
      <c r="M14" s="16"/>
      <c r="N14" s="16"/>
      <c r="O14" s="16"/>
      <c r="P14" s="16"/>
      <c r="Q14" s="16"/>
      <c r="R14" s="16"/>
      <c r="T14" s="6"/>
      <c r="U14" s="7"/>
      <c r="V14" s="7"/>
      <c r="W14" s="7"/>
      <c r="X14" s="7"/>
      <c r="Y14" s="7"/>
      <c r="Z14" s="7"/>
      <c r="AA14" s="7"/>
      <c r="AC14" s="10" t="s">
        <v>37</v>
      </c>
      <c r="AD14" s="46" t="s">
        <v>48</v>
      </c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8" t="s">
        <v>41</v>
      </c>
      <c r="AP14" s="34" t="s">
        <v>61</v>
      </c>
      <c r="AQ14" s="34"/>
      <c r="AR14" s="34"/>
      <c r="AS14" s="34"/>
      <c r="AT14" s="34"/>
      <c r="AU14" s="34"/>
      <c r="AV14" s="34"/>
      <c r="AW14" s="34"/>
      <c r="AX14" s="34"/>
      <c r="AY14" s="34"/>
    </row>
    <row r="15" spans="1:52" ht="15" customHeight="1" x14ac:dyDescent="0.2">
      <c r="A15" s="84" t="s">
        <v>4</v>
      </c>
      <c r="B15" s="87" t="s">
        <v>5</v>
      </c>
      <c r="C15" s="88"/>
      <c r="D15" s="89"/>
      <c r="E15" s="87" t="s">
        <v>6</v>
      </c>
      <c r="F15" s="89"/>
      <c r="G15" s="87" t="s">
        <v>7</v>
      </c>
      <c r="H15" s="88"/>
      <c r="I15" s="89"/>
      <c r="J15" s="96" t="s">
        <v>8</v>
      </c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8"/>
      <c r="AC15" s="15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1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2" ht="15" customHeight="1" x14ac:dyDescent="0.2">
      <c r="A16" s="85"/>
      <c r="B16" s="90"/>
      <c r="C16" s="91"/>
      <c r="D16" s="92"/>
      <c r="E16" s="90"/>
      <c r="F16" s="92"/>
      <c r="G16" s="90"/>
      <c r="H16" s="91"/>
      <c r="I16" s="92"/>
      <c r="J16" s="99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1"/>
      <c r="AC16" s="58" t="s">
        <v>12</v>
      </c>
      <c r="AD16" s="58"/>
      <c r="AE16" s="58"/>
      <c r="AF16" s="58"/>
      <c r="AG16" s="58" t="s">
        <v>13</v>
      </c>
      <c r="AH16" s="58"/>
      <c r="AI16" s="58"/>
      <c r="AJ16" s="58"/>
      <c r="AK16" s="58" t="s">
        <v>14</v>
      </c>
      <c r="AL16" s="58"/>
      <c r="AM16" s="58"/>
      <c r="AN16" s="58"/>
      <c r="AO16" s="58" t="s">
        <v>19</v>
      </c>
      <c r="AP16" s="58"/>
      <c r="AQ16" s="58"/>
      <c r="AR16" s="58"/>
      <c r="AS16" s="58" t="s">
        <v>20</v>
      </c>
      <c r="AT16" s="58"/>
      <c r="AU16" s="58"/>
      <c r="AV16" s="58"/>
      <c r="AW16" s="58" t="s">
        <v>21</v>
      </c>
      <c r="AX16" s="58"/>
      <c r="AY16" s="58"/>
      <c r="AZ16" s="58"/>
    </row>
    <row r="17" spans="1:52" ht="15" customHeight="1" thickBot="1" x14ac:dyDescent="0.25">
      <c r="A17" s="86"/>
      <c r="B17" s="93"/>
      <c r="C17" s="94"/>
      <c r="D17" s="95"/>
      <c r="E17" s="93"/>
      <c r="F17" s="95"/>
      <c r="G17" s="93"/>
      <c r="H17" s="94"/>
      <c r="I17" s="95"/>
      <c r="J17" s="102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4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</row>
    <row r="18" spans="1:52" ht="15" customHeight="1" thickBot="1" x14ac:dyDescent="0.25">
      <c r="A18" s="11">
        <v>1</v>
      </c>
      <c r="B18" s="48">
        <v>44929</v>
      </c>
      <c r="C18" s="49"/>
      <c r="D18" s="49"/>
      <c r="E18" s="54">
        <v>0.375</v>
      </c>
      <c r="F18" s="49"/>
      <c r="G18" s="55" t="s">
        <v>9</v>
      </c>
      <c r="H18" s="55"/>
      <c r="I18" s="55"/>
      <c r="J18" s="56" t="str">
        <f>CONCATENATE(C5," ","-"," ",C6)</f>
        <v>ÖZEL BATMAN FİNAL ORTAOKULU(A) - ÖZEL GİRNE KOLEJİ BATMAN ORTAOKULU</v>
      </c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7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</row>
    <row r="19" spans="1:52" ht="15" customHeight="1" thickBot="1" x14ac:dyDescent="0.25">
      <c r="A19" s="12">
        <v>2</v>
      </c>
      <c r="B19" s="48">
        <v>44929</v>
      </c>
      <c r="C19" s="49"/>
      <c r="D19" s="49"/>
      <c r="E19" s="50">
        <v>0.4375</v>
      </c>
      <c r="F19" s="50"/>
      <c r="G19" s="51" t="s">
        <v>22</v>
      </c>
      <c r="H19" s="51"/>
      <c r="I19" s="51"/>
      <c r="J19" s="52" t="str">
        <f>CONCATENATE(L5," ","-"," ",L6)</f>
        <v>TOKİ Kazım Karabekir Ortaokulu - Petrol Ortaokulu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3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</row>
    <row r="20" spans="1:52" ht="15" customHeight="1" thickBot="1" x14ac:dyDescent="0.25">
      <c r="A20" s="12">
        <v>3</v>
      </c>
      <c r="B20" s="48">
        <v>44929</v>
      </c>
      <c r="C20" s="49"/>
      <c r="D20" s="49"/>
      <c r="E20" s="50">
        <v>0.5</v>
      </c>
      <c r="F20" s="50"/>
      <c r="G20" s="51" t="s">
        <v>28</v>
      </c>
      <c r="H20" s="51"/>
      <c r="I20" s="51"/>
      <c r="J20" s="52" t="str">
        <f>CONCATENATE(U5," ","-"," ",U6)</f>
        <v>Derince Ortaokulu - Borsa İstanbul Belde Ortaokulu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3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</row>
    <row r="21" spans="1:52" ht="15" customHeight="1" thickBot="1" x14ac:dyDescent="0.25">
      <c r="A21" s="12">
        <v>4</v>
      </c>
      <c r="B21" s="48">
        <v>44929</v>
      </c>
      <c r="C21" s="49"/>
      <c r="D21" s="49"/>
      <c r="E21" s="50">
        <v>0.5625</v>
      </c>
      <c r="F21" s="50"/>
      <c r="G21" s="51" t="s">
        <v>42</v>
      </c>
      <c r="H21" s="51"/>
      <c r="I21" s="51"/>
      <c r="J21" s="52" t="str">
        <f>CONCATENATE(C10," ","-"," ",C11)</f>
        <v>Gültepe Ortaokulu - Metin Bostancıoğlu Ortaokulu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3"/>
      <c r="AC21" s="58" t="s">
        <v>31</v>
      </c>
      <c r="AD21" s="58"/>
      <c r="AE21" s="58"/>
      <c r="AF21" s="58"/>
      <c r="AG21" s="60" t="s">
        <v>32</v>
      </c>
      <c r="AH21" s="61"/>
      <c r="AI21" s="61"/>
      <c r="AJ21" s="61"/>
      <c r="AK21" s="60" t="s">
        <v>33</v>
      </c>
      <c r="AL21" s="61"/>
      <c r="AM21" s="61"/>
      <c r="AN21" s="61"/>
      <c r="AO21" s="60" t="s">
        <v>39</v>
      </c>
      <c r="AP21" s="61"/>
      <c r="AQ21" s="61"/>
      <c r="AR21" s="61"/>
      <c r="AS21" s="58" t="s">
        <v>40</v>
      </c>
      <c r="AT21" s="58"/>
      <c r="AU21" s="58"/>
      <c r="AV21" s="58"/>
      <c r="AW21" s="58" t="s">
        <v>41</v>
      </c>
      <c r="AX21" s="58"/>
      <c r="AY21" s="58"/>
      <c r="AZ21" s="58"/>
    </row>
    <row r="22" spans="1:52" ht="15" customHeight="1" x14ac:dyDescent="0.2">
      <c r="A22" s="12">
        <v>5</v>
      </c>
      <c r="B22" s="65">
        <v>44931</v>
      </c>
      <c r="C22" s="66"/>
      <c r="D22" s="66"/>
      <c r="E22" s="54">
        <v>0.375</v>
      </c>
      <c r="F22" s="49"/>
      <c r="G22" s="51" t="s">
        <v>10</v>
      </c>
      <c r="H22" s="51"/>
      <c r="I22" s="51"/>
      <c r="J22" s="52" t="str">
        <f>CONCATENATE(C7," ","-"," ",C5)</f>
        <v>Fatih Ortaokulu - ÖZEL BATMAN FİNAL ORTAOKULU(A)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3"/>
      <c r="AC22" s="58"/>
      <c r="AD22" s="58"/>
      <c r="AE22" s="58"/>
      <c r="AF22" s="58"/>
      <c r="AG22" s="62"/>
      <c r="AH22" s="63"/>
      <c r="AI22" s="63"/>
      <c r="AJ22" s="63"/>
      <c r="AK22" s="62"/>
      <c r="AL22" s="63"/>
      <c r="AM22" s="63"/>
      <c r="AN22" s="63"/>
      <c r="AO22" s="62"/>
      <c r="AP22" s="63"/>
      <c r="AQ22" s="63"/>
      <c r="AR22" s="63"/>
      <c r="AS22" s="58"/>
      <c r="AT22" s="58"/>
      <c r="AU22" s="58"/>
      <c r="AV22" s="58"/>
      <c r="AW22" s="58"/>
      <c r="AX22" s="58"/>
      <c r="AY22" s="58"/>
      <c r="AZ22" s="58"/>
    </row>
    <row r="23" spans="1:52" ht="15" customHeight="1" x14ac:dyDescent="0.2">
      <c r="A23" s="12">
        <v>6</v>
      </c>
      <c r="B23" s="65">
        <v>44931</v>
      </c>
      <c r="C23" s="66"/>
      <c r="D23" s="66"/>
      <c r="E23" s="50">
        <v>0.4375</v>
      </c>
      <c r="F23" s="50"/>
      <c r="G23" s="51" t="s">
        <v>23</v>
      </c>
      <c r="H23" s="51"/>
      <c r="I23" s="51"/>
      <c r="J23" s="52" t="str">
        <f>CONCATENATE(L7," ","-"," ",L5)</f>
        <v>Aydınkonak Ortaokulu - TOKİ Kazım Karabekir Ortaokulu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  <c r="AC23" s="58"/>
      <c r="AD23" s="58"/>
      <c r="AE23" s="58"/>
      <c r="AF23" s="58"/>
      <c r="AG23" s="62"/>
      <c r="AH23" s="63"/>
      <c r="AI23" s="63"/>
      <c r="AJ23" s="63"/>
      <c r="AK23" s="62"/>
      <c r="AL23" s="63"/>
      <c r="AM23" s="63"/>
      <c r="AN23" s="63"/>
      <c r="AO23" s="62"/>
      <c r="AP23" s="63"/>
      <c r="AQ23" s="63"/>
      <c r="AR23" s="63"/>
      <c r="AS23" s="58"/>
      <c r="AT23" s="58"/>
      <c r="AU23" s="58"/>
      <c r="AV23" s="58"/>
      <c r="AW23" s="58"/>
      <c r="AX23" s="58"/>
      <c r="AY23" s="58"/>
      <c r="AZ23" s="58"/>
    </row>
    <row r="24" spans="1:52" ht="15" customHeight="1" x14ac:dyDescent="0.2">
      <c r="A24" s="12">
        <v>7</v>
      </c>
      <c r="B24" s="65">
        <v>44931</v>
      </c>
      <c r="C24" s="66"/>
      <c r="D24" s="66"/>
      <c r="E24" s="50">
        <v>0.5</v>
      </c>
      <c r="F24" s="50"/>
      <c r="G24" s="51" t="s">
        <v>29</v>
      </c>
      <c r="H24" s="51"/>
      <c r="I24" s="51"/>
      <c r="J24" s="52" t="str">
        <f>CONCATENATE(U7," ","-"," ",U5)</f>
        <v>Necip Fazıl Ortaokulu - Derince Ortaokulu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3"/>
      <c r="AC24" s="58"/>
      <c r="AD24" s="58"/>
      <c r="AE24" s="58"/>
      <c r="AF24" s="58"/>
      <c r="AG24" s="62"/>
      <c r="AH24" s="63"/>
      <c r="AI24" s="63"/>
      <c r="AJ24" s="63"/>
      <c r="AK24" s="62"/>
      <c r="AL24" s="63"/>
      <c r="AM24" s="63"/>
      <c r="AN24" s="63"/>
      <c r="AO24" s="62"/>
      <c r="AP24" s="63"/>
      <c r="AQ24" s="63"/>
      <c r="AR24" s="63"/>
      <c r="AS24" s="58"/>
      <c r="AT24" s="58"/>
      <c r="AU24" s="58"/>
      <c r="AV24" s="58"/>
      <c r="AW24" s="58"/>
      <c r="AX24" s="58"/>
      <c r="AY24" s="58"/>
      <c r="AZ24" s="58"/>
    </row>
    <row r="25" spans="1:52" ht="15" customHeight="1" thickBot="1" x14ac:dyDescent="0.25">
      <c r="A25" s="12">
        <v>8</v>
      </c>
      <c r="B25" s="65">
        <v>44931</v>
      </c>
      <c r="C25" s="66"/>
      <c r="D25" s="66"/>
      <c r="E25" s="50">
        <v>0.5625</v>
      </c>
      <c r="F25" s="50"/>
      <c r="G25" s="51" t="s">
        <v>43</v>
      </c>
      <c r="H25" s="51"/>
      <c r="I25" s="51"/>
      <c r="J25" s="52" t="str">
        <f>CONCATENATE(C12," ","-"," ",C10)</f>
        <v>Yücebağ Ortaokulu - Gültepe Ortaokulu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3"/>
      <c r="AC25" s="64"/>
      <c r="AD25" s="64"/>
      <c r="AE25" s="64"/>
      <c r="AF25" s="64"/>
      <c r="AG25" s="62"/>
      <c r="AH25" s="63"/>
      <c r="AI25" s="63"/>
      <c r="AJ25" s="63"/>
      <c r="AK25" s="62"/>
      <c r="AL25" s="63"/>
      <c r="AM25" s="63"/>
      <c r="AN25" s="63"/>
      <c r="AO25" s="62"/>
      <c r="AP25" s="63"/>
      <c r="AQ25" s="63"/>
      <c r="AR25" s="63"/>
      <c r="AS25" s="64"/>
      <c r="AT25" s="64"/>
      <c r="AU25" s="64"/>
      <c r="AV25" s="64"/>
      <c r="AW25" s="64"/>
      <c r="AX25" s="64"/>
      <c r="AY25" s="64"/>
      <c r="AZ25" s="64"/>
    </row>
    <row r="26" spans="1:52" ht="15" customHeight="1" x14ac:dyDescent="0.2">
      <c r="A26" s="12">
        <v>9</v>
      </c>
      <c r="B26" s="65">
        <v>44935</v>
      </c>
      <c r="C26" s="66"/>
      <c r="D26" s="66"/>
      <c r="E26" s="54">
        <v>0.375</v>
      </c>
      <c r="F26" s="49"/>
      <c r="G26" s="51" t="s">
        <v>11</v>
      </c>
      <c r="H26" s="51"/>
      <c r="I26" s="51"/>
      <c r="J26" s="52" t="str">
        <f>CONCATENATE(C6," ","-"," ",C7)</f>
        <v>ÖZEL GİRNE KOLEJİ BATMAN ORTAOKULU - Fatih Ortaokulu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3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spans="1:52" ht="15" customHeight="1" x14ac:dyDescent="0.2">
      <c r="A27" s="12">
        <v>10</v>
      </c>
      <c r="B27" s="65">
        <v>44935</v>
      </c>
      <c r="C27" s="66"/>
      <c r="D27" s="66"/>
      <c r="E27" s="50">
        <v>0.4375</v>
      </c>
      <c r="F27" s="50"/>
      <c r="G27" s="51" t="s">
        <v>24</v>
      </c>
      <c r="H27" s="51"/>
      <c r="I27" s="51"/>
      <c r="J27" s="52" t="str">
        <f>CONCATENATE(L6," ","-"," ",L7)</f>
        <v>Petrol Ortaokulu - Aydınkonak Ortaokulu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1:52" ht="15" customHeight="1" x14ac:dyDescent="0.2">
      <c r="A28" s="12">
        <v>11</v>
      </c>
      <c r="B28" s="65">
        <v>44935</v>
      </c>
      <c r="C28" s="66"/>
      <c r="D28" s="66"/>
      <c r="E28" s="50">
        <v>0.5</v>
      </c>
      <c r="F28" s="50"/>
      <c r="G28" s="51" t="s">
        <v>30</v>
      </c>
      <c r="H28" s="51"/>
      <c r="I28" s="51"/>
      <c r="J28" s="52" t="str">
        <f>CONCATENATE(U6," ","-"," ",U7)</f>
        <v>Borsa İstanbul Belde Ortaokulu - Necip Fazıl Ortaokulu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</row>
    <row r="29" spans="1:52" ht="15" customHeight="1" thickBot="1" x14ac:dyDescent="0.25">
      <c r="A29" s="12">
        <v>12</v>
      </c>
      <c r="B29" s="65">
        <v>44935</v>
      </c>
      <c r="C29" s="66"/>
      <c r="D29" s="66"/>
      <c r="E29" s="50">
        <v>0.5625</v>
      </c>
      <c r="F29" s="50"/>
      <c r="G29" s="51" t="s">
        <v>44</v>
      </c>
      <c r="H29" s="51"/>
      <c r="I29" s="51"/>
      <c r="J29" s="52" t="str">
        <f>CONCATENATE(C11," ","-"," ",C12)</f>
        <v>Metin Bostancıoğlu Ortaokulu - Yücebağ Ortaokulu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</row>
    <row r="30" spans="1:52" ht="15" customHeight="1" x14ac:dyDescent="0.2">
      <c r="A30" s="12">
        <v>13</v>
      </c>
      <c r="B30" s="67">
        <v>44937</v>
      </c>
      <c r="C30" s="68"/>
      <c r="D30" s="68"/>
      <c r="E30" s="77">
        <v>0.375</v>
      </c>
      <c r="F30" s="78"/>
      <c r="G30" s="73"/>
      <c r="H30" s="73"/>
      <c r="I30" s="73"/>
      <c r="J30" s="74" t="s">
        <v>63</v>
      </c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6"/>
    </row>
    <row r="31" spans="1:52" ht="15" customHeight="1" x14ac:dyDescent="0.2">
      <c r="A31" s="12">
        <v>14</v>
      </c>
      <c r="B31" s="67">
        <v>44937</v>
      </c>
      <c r="C31" s="68"/>
      <c r="D31" s="68"/>
      <c r="E31" s="69">
        <v>0.4375</v>
      </c>
      <c r="F31" s="69"/>
      <c r="G31" s="20"/>
      <c r="H31" s="21"/>
      <c r="I31" s="22"/>
      <c r="J31" s="79" t="s">
        <v>64</v>
      </c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23"/>
    </row>
    <row r="32" spans="1:52" ht="15" customHeight="1" x14ac:dyDescent="0.2">
      <c r="A32" s="12">
        <v>15</v>
      </c>
      <c r="B32" s="67">
        <v>44937</v>
      </c>
      <c r="C32" s="68"/>
      <c r="D32" s="68"/>
      <c r="E32" s="69">
        <v>0.5</v>
      </c>
      <c r="F32" s="69"/>
      <c r="G32" s="24"/>
      <c r="H32" s="25"/>
      <c r="I32" s="26"/>
      <c r="J32" s="81" t="s">
        <v>65</v>
      </c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3"/>
    </row>
    <row r="33" spans="1:27" ht="15" customHeight="1" thickBot="1" x14ac:dyDescent="0.25">
      <c r="A33" s="12">
        <v>16</v>
      </c>
      <c r="B33" s="67">
        <v>44937</v>
      </c>
      <c r="C33" s="68"/>
      <c r="D33" s="68"/>
      <c r="E33" s="69">
        <v>0.5625</v>
      </c>
      <c r="F33" s="69"/>
      <c r="G33" s="27"/>
      <c r="H33" s="28"/>
      <c r="I33" s="29"/>
      <c r="J33" s="70" t="s">
        <v>66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2"/>
    </row>
    <row r="34" spans="1:27" ht="15" customHeight="1" x14ac:dyDescent="0.2">
      <c r="A34" s="12">
        <v>17</v>
      </c>
      <c r="B34" s="108">
        <v>44939</v>
      </c>
      <c r="C34" s="109"/>
      <c r="D34" s="109"/>
      <c r="E34" s="69">
        <v>0.41666666666666669</v>
      </c>
      <c r="F34" s="110"/>
      <c r="G34" s="111"/>
      <c r="H34" s="112"/>
      <c r="I34" s="113"/>
      <c r="J34" s="114" t="s">
        <v>69</v>
      </c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6"/>
    </row>
    <row r="35" spans="1:27" ht="15" customHeight="1" thickBot="1" x14ac:dyDescent="0.25">
      <c r="A35" s="12">
        <v>18</v>
      </c>
      <c r="B35" s="108">
        <v>44939</v>
      </c>
      <c r="C35" s="109"/>
      <c r="D35" s="109"/>
      <c r="E35" s="69">
        <v>0.47916666666666669</v>
      </c>
      <c r="F35" s="69"/>
      <c r="G35" s="105"/>
      <c r="H35" s="105"/>
      <c r="I35" s="105"/>
      <c r="J35" s="106" t="s">
        <v>70</v>
      </c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7"/>
    </row>
    <row r="36" spans="1:27" ht="15" customHeight="1" x14ac:dyDescent="0.2">
      <c r="A36" s="12">
        <v>19</v>
      </c>
      <c r="B36" s="67">
        <v>44943</v>
      </c>
      <c r="C36" s="68"/>
      <c r="D36" s="68"/>
      <c r="E36" s="69">
        <v>0.41666666666666669</v>
      </c>
      <c r="F36" s="110"/>
      <c r="G36" s="73"/>
      <c r="H36" s="73"/>
      <c r="I36" s="73"/>
      <c r="J36" s="117" t="s">
        <v>67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8"/>
    </row>
    <row r="37" spans="1:27" ht="15" customHeight="1" thickBot="1" x14ac:dyDescent="0.25">
      <c r="A37" s="12">
        <v>20</v>
      </c>
      <c r="B37" s="67">
        <v>44943</v>
      </c>
      <c r="C37" s="68"/>
      <c r="D37" s="68"/>
      <c r="E37" s="69">
        <v>0.47916666666666669</v>
      </c>
      <c r="F37" s="69"/>
      <c r="G37" s="105"/>
      <c r="H37" s="105"/>
      <c r="I37" s="105"/>
      <c r="J37" s="106" t="s">
        <v>68</v>
      </c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7"/>
    </row>
  </sheetData>
  <sheetProtection selectLockedCells="1"/>
  <mergeCells count="142">
    <mergeCell ref="B37:D37"/>
    <mergeCell ref="E37:F37"/>
    <mergeCell ref="G37:I37"/>
    <mergeCell ref="J37:AA37"/>
    <mergeCell ref="B34:D34"/>
    <mergeCell ref="E34:F34"/>
    <mergeCell ref="G34:I34"/>
    <mergeCell ref="J34:AA34"/>
    <mergeCell ref="B35:D35"/>
    <mergeCell ref="E35:F35"/>
    <mergeCell ref="G35:I35"/>
    <mergeCell ref="J35:AA35"/>
    <mergeCell ref="B36:D36"/>
    <mergeCell ref="E36:F36"/>
    <mergeCell ref="G36:I36"/>
    <mergeCell ref="J36:AA36"/>
    <mergeCell ref="A15:A17"/>
    <mergeCell ref="B15:D17"/>
    <mergeCell ref="E15:F17"/>
    <mergeCell ref="G15:I17"/>
    <mergeCell ref="J15:AA17"/>
    <mergeCell ref="B29:D29"/>
    <mergeCell ref="E29:F29"/>
    <mergeCell ref="G29:I29"/>
    <mergeCell ref="J29:AA29"/>
    <mergeCell ref="G27:I27"/>
    <mergeCell ref="J27:AA27"/>
    <mergeCell ref="B28:D28"/>
    <mergeCell ref="E28:F28"/>
    <mergeCell ref="G28:I28"/>
    <mergeCell ref="J28:AA28"/>
    <mergeCell ref="B27:D27"/>
    <mergeCell ref="E27:F27"/>
    <mergeCell ref="B21:D21"/>
    <mergeCell ref="E21:F21"/>
    <mergeCell ref="G21:I21"/>
    <mergeCell ref="J21:AA21"/>
    <mergeCell ref="B33:D33"/>
    <mergeCell ref="E33:F33"/>
    <mergeCell ref="J33:AA33"/>
    <mergeCell ref="G30:I30"/>
    <mergeCell ref="J30:AA30"/>
    <mergeCell ref="B30:D30"/>
    <mergeCell ref="E30:F30"/>
    <mergeCell ref="B31:D31"/>
    <mergeCell ref="E31:F31"/>
    <mergeCell ref="J31:Z31"/>
    <mergeCell ref="B32:D32"/>
    <mergeCell ref="E32:F32"/>
    <mergeCell ref="J32:AA32"/>
    <mergeCell ref="AS21:AV25"/>
    <mergeCell ref="AW21:AZ25"/>
    <mergeCell ref="B26:D26"/>
    <mergeCell ref="E26:F26"/>
    <mergeCell ref="B25:D25"/>
    <mergeCell ref="E25:F25"/>
    <mergeCell ref="G25:I25"/>
    <mergeCell ref="J25:AA25"/>
    <mergeCell ref="AC21:AF25"/>
    <mergeCell ref="AG21:AJ25"/>
    <mergeCell ref="G26:I26"/>
    <mergeCell ref="J26:AA26"/>
    <mergeCell ref="G23:I23"/>
    <mergeCell ref="J23:AA23"/>
    <mergeCell ref="B24:D24"/>
    <mergeCell ref="E24:F24"/>
    <mergeCell ref="G24:I24"/>
    <mergeCell ref="J24:AA24"/>
    <mergeCell ref="B23:D23"/>
    <mergeCell ref="E23:F23"/>
    <mergeCell ref="B22:D22"/>
    <mergeCell ref="E22:F22"/>
    <mergeCell ref="G22:I22"/>
    <mergeCell ref="J22:AA22"/>
    <mergeCell ref="B20:D20"/>
    <mergeCell ref="E20:F20"/>
    <mergeCell ref="G20:I20"/>
    <mergeCell ref="J20:AA20"/>
    <mergeCell ref="AD15:AN15"/>
    <mergeCell ref="AK21:AN25"/>
    <mergeCell ref="AO21:AR25"/>
    <mergeCell ref="AP15:AY15"/>
    <mergeCell ref="B19:D19"/>
    <mergeCell ref="E19:F19"/>
    <mergeCell ref="G19:I19"/>
    <mergeCell ref="J19:AA19"/>
    <mergeCell ref="B18:D18"/>
    <mergeCell ref="E18:F18"/>
    <mergeCell ref="G18:I18"/>
    <mergeCell ref="J18:AA18"/>
    <mergeCell ref="AK16:AN20"/>
    <mergeCell ref="AO16:AR20"/>
    <mergeCell ref="AS16:AV20"/>
    <mergeCell ref="AW16:AZ20"/>
    <mergeCell ref="AC16:AF20"/>
    <mergeCell ref="AG16:AJ20"/>
    <mergeCell ref="AD14:AN14"/>
    <mergeCell ref="AP14:AY14"/>
    <mergeCell ref="C12:I12"/>
    <mergeCell ref="AD12:AN12"/>
    <mergeCell ref="AP12:AY12"/>
    <mergeCell ref="AD13:AN13"/>
    <mergeCell ref="AP13:AY13"/>
    <mergeCell ref="C10:I10"/>
    <mergeCell ref="AD10:AN10"/>
    <mergeCell ref="AP10:AY10"/>
    <mergeCell ref="C11:I11"/>
    <mergeCell ref="AD11:AN11"/>
    <mergeCell ref="AP11:AY11"/>
    <mergeCell ref="C5:I5"/>
    <mergeCell ref="L5:R5"/>
    <mergeCell ref="U5:AA5"/>
    <mergeCell ref="AD5:AN5"/>
    <mergeCell ref="AP5:AY5"/>
    <mergeCell ref="AD8:AN8"/>
    <mergeCell ref="AP8:AY8"/>
    <mergeCell ref="B9:I9"/>
    <mergeCell ref="AD9:AN9"/>
    <mergeCell ref="AP9:AY9"/>
    <mergeCell ref="C6:I6"/>
    <mergeCell ref="L6:R6"/>
    <mergeCell ref="U6:AA6"/>
    <mergeCell ref="AD6:AN6"/>
    <mergeCell ref="AP6:AY6"/>
    <mergeCell ref="C7:I7"/>
    <mergeCell ref="L7:R7"/>
    <mergeCell ref="U7:AA7"/>
    <mergeCell ref="AD7:AN7"/>
    <mergeCell ref="AP7:AY7"/>
    <mergeCell ref="A1:AA1"/>
    <mergeCell ref="A2:AA2"/>
    <mergeCell ref="AC2:AN2"/>
    <mergeCell ref="AO2:AY2"/>
    <mergeCell ref="AD3:AN3"/>
    <mergeCell ref="AP3:AY3"/>
    <mergeCell ref="B4:I4"/>
    <mergeCell ref="K4:R4"/>
    <mergeCell ref="T4:AA4"/>
    <mergeCell ref="AD4:AN4"/>
    <mergeCell ref="AP4:AY4"/>
    <mergeCell ref="W3:Z3"/>
    <mergeCell ref="E3:V3"/>
  </mergeCells>
  <printOptions horizont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Ihsan BOLUMCU</cp:lastModifiedBy>
  <cp:lastPrinted>2022-12-20T13:25:16Z</cp:lastPrinted>
  <dcterms:created xsi:type="dcterms:W3CDTF">2011-05-09T07:56:47Z</dcterms:created>
  <dcterms:modified xsi:type="dcterms:W3CDTF">2022-12-22T06:29:38Z</dcterms:modified>
</cp:coreProperties>
</file>